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<sst xmlns="http://schemas.openxmlformats.org/spreadsheetml/2006/main" count="48" uniqueCount="44">
  <si>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</si>
  <si>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</si>
  <si>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</si>
  <si>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</si>
  <si>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</si>
  <si>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</si>
  <si>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</si>
  <si>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</si>
  <si>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</si>
  <si>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</si>
  <si>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</si>
  <si>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</si>
  <si>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</si>
  <si>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</si>
  <si>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</si>
  <si>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</si>
  <si>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</si>
  <si>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</si>
  <si>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</si>
  <si>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</si>
  <si>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</si>
  <si>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</si>
  <si>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</si>
  <si>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</si>
  <si>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</si>
  <si>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</si>
  <si>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</si>
  <si>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</si>
  <si>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</si>
  <si>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</si>
  <si>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</si>
  <si>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</si>
  <si>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</si>
  <si>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</si>
  <si>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</si>
  <si>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</si>
  <si>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</si>
  <si>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</si>
  <si>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</si>
  <si>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</si>
  <si>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</si>
  <si>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</si>
  <si>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Thuế trước bạ (2% - TP.HCM )</t>
  </si>
  <si>
    <t>TOYOTA HILUX 2.5E (4x2)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</si>
</sst>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2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2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46" t="s">
        <v>31</v>
      </c>
      <c r="B4" s="46"/>
      <c r="C4" s="5" t="s">
        <v>30</v>
      </c>
      <c r="D4" s="5"/>
      <c r="E4" s="5"/>
      <c r="F4" s="5"/>
    </row>
    <row r="5" spans="1:4" ht="18.75" customHeight="1">
      <c r="A5" s="47" t="s">
        <v>32</v>
      </c>
      <c r="B5" s="47"/>
      <c r="C5" s="5" t="s">
        <v>43</v>
      </c>
      <c r="D5" s="5"/>
    </row>
    <row r="6" spans="1:10" ht="18.75" customHeight="1">
      <c r="A6" s="46" t="s">
        <v>25</v>
      </c>
      <c r="B6" s="46"/>
      <c r="C6" s="37">
        <v>579000000</v>
      </c>
      <c r="D6" s="37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48" t="s">
        <v>26</v>
      </c>
      <c r="B7" s="48"/>
      <c r="C7" s="53" t="s">
        <v>39</v>
      </c>
      <c r="D7" s="53"/>
      <c r="E7" s="53"/>
      <c r="F7" s="53"/>
      <c r="G7" s="53"/>
      <c r="H7" s="53"/>
      <c r="I7" s="53"/>
      <c r="J7" s="53"/>
    </row>
    <row r="8" spans="1:10" ht="18.75" customHeight="1" thickBot="1">
      <c r="A8" s="48" t="s">
        <v>27</v>
      </c>
      <c r="B8" s="49"/>
      <c r="C8" s="38">
        <f>C6</f>
        <v>579000000</v>
      </c>
      <c r="D8" s="39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43" t="s">
        <v>15</v>
      </c>
      <c r="C10" s="44"/>
      <c r="D10" s="44"/>
      <c r="E10" s="44"/>
      <c r="F10" s="44"/>
      <c r="G10" s="45"/>
      <c r="H10" s="40" t="s">
        <v>34</v>
      </c>
      <c r="I10" s="41"/>
      <c r="J10" s="42"/>
    </row>
    <row r="11" spans="1:10" ht="18.75" customHeight="1">
      <c r="A11" s="11">
        <v>1</v>
      </c>
      <c r="B11" s="31" t="s">
        <v>42</v>
      </c>
      <c r="C11" s="32"/>
      <c r="D11" s="32"/>
      <c r="E11" s="32"/>
      <c r="F11" s="32"/>
      <c r="G11" s="33"/>
      <c r="H11" s="28">
        <f>C6*2%</f>
        <v>11580000</v>
      </c>
      <c r="I11" s="29"/>
      <c r="J11" s="30"/>
    </row>
    <row r="12" spans="1:10" ht="18.75" customHeight="1">
      <c r="A12" s="11">
        <v>2</v>
      </c>
      <c r="B12" s="31" t="s">
        <v>11</v>
      </c>
      <c r="C12" s="32"/>
      <c r="D12" s="32"/>
      <c r="E12" s="32"/>
      <c r="F12" s="32"/>
      <c r="G12" s="33"/>
      <c r="H12" s="28">
        <v>150000</v>
      </c>
      <c r="I12" s="29"/>
      <c r="J12" s="30"/>
    </row>
    <row r="13" spans="1:10" ht="18.75" customHeight="1">
      <c r="A13" s="11">
        <v>3</v>
      </c>
      <c r="B13" s="31" t="s">
        <v>4</v>
      </c>
      <c r="C13" s="32"/>
      <c r="D13" s="32"/>
      <c r="E13" s="32"/>
      <c r="F13" s="32"/>
      <c r="G13" s="33"/>
      <c r="H13" s="28">
        <v>250000</v>
      </c>
      <c r="I13" s="29"/>
      <c r="J13" s="30"/>
    </row>
    <row r="14" spans="1:10" ht="18.75" customHeight="1">
      <c r="A14" s="11">
        <v>4</v>
      </c>
      <c r="B14" s="31" t="s">
        <v>6</v>
      </c>
      <c r="C14" s="32"/>
      <c r="D14" s="32"/>
      <c r="E14" s="32"/>
      <c r="F14" s="32"/>
      <c r="G14" s="33"/>
      <c r="H14" s="28">
        <v>1076300</v>
      </c>
      <c r="I14" s="29"/>
      <c r="J14" s="30"/>
    </row>
    <row r="15" spans="1:10" ht="18.75" customHeight="1">
      <c r="A15" s="11">
        <v>5</v>
      </c>
      <c r="B15" s="34" t="s">
        <v>16</v>
      </c>
      <c r="C15" s="34"/>
      <c r="D15" s="34"/>
      <c r="E15" s="34"/>
      <c r="F15" s="34"/>
      <c r="G15" s="34"/>
      <c r="H15" s="28">
        <v>2000000</v>
      </c>
      <c r="I15" s="29"/>
      <c r="J15" s="30"/>
    </row>
    <row r="16" spans="1:10" ht="18.75" customHeight="1">
      <c r="A16" s="11">
        <v>6</v>
      </c>
      <c r="B16" s="34" t="s">
        <v>33</v>
      </c>
      <c r="C16" s="34"/>
      <c r="D16" s="34"/>
      <c r="E16" s="34"/>
      <c r="F16" s="34"/>
      <c r="G16" s="34"/>
      <c r="H16" s="28">
        <f>C6*1.65%</f>
        <v>9553500</v>
      </c>
      <c r="I16" s="29"/>
      <c r="J16" s="30"/>
    </row>
    <row r="17" spans="1:10" ht="18.75" customHeight="1">
      <c r="A17" s="43" t="s">
        <v>12</v>
      </c>
      <c r="B17" s="44"/>
      <c r="C17" s="44"/>
      <c r="D17" s="44"/>
      <c r="E17" s="44"/>
      <c r="F17" s="44"/>
      <c r="G17" s="45"/>
      <c r="H17" s="50">
        <f>SUM(H11:J16)</f>
        <v>24609800</v>
      </c>
      <c r="I17" s="51"/>
      <c r="J17" s="52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579000000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24609800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603609800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37</v>
      </c>
      <c r="D32" s="4"/>
      <c r="E32" s="4"/>
      <c r="F32" s="4"/>
      <c r="G32" s="4"/>
      <c r="I32" s="22"/>
      <c r="J32" s="5"/>
    </row>
    <row r="33" spans="1:10" ht="18.75" customHeight="1">
      <c r="A33" s="3" t="s">
        <v>35</v>
      </c>
      <c r="D33" s="4"/>
      <c r="E33" s="4"/>
      <c r="F33" s="4"/>
      <c r="G33" s="4"/>
      <c r="I33" s="22"/>
      <c r="J33" s="5"/>
    </row>
    <row r="34" spans="1:10" ht="18.75" customHeight="1">
      <c r="A34" s="3" t="s">
        <v>36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41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40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38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62" ht="15">
      <c r="G62" s="3">
        <f>80+60+360+25</f>
        <v>525</v>
      </c>
    </row>
  </sheetData>
  <sheetProtection/>
  <mergeCells count="26"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  <mergeCell ref="B10:G10"/>
    <mergeCell ref="B11:G11"/>
    <mergeCell ref="B12:G12"/>
    <mergeCell ref="B13:G13"/>
    <mergeCell ref="H12:J12"/>
    <mergeCell ref="H13:J13"/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2013-01-02T05:51:02Z</dcterms:modified>
  <cp:category/>
  <cp:version/>
  <cp:contentType/>
  <cp:contentStatus/>
</cp:coreProperties>
</file>