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71" activeTab="0"/>
  </bookViews>
  <sheets>
    <sheet name="PHÍ ĐKX" sheetId="1" r:id="rId1"/>
  </sheets>
  <definedNames>
    <definedName name="_xlnm.Print_Area" localSheetId="0">'PHÍ ĐKX'!$A$1:$J$43</definedName>
  </definedNames>
  <calcPr fullCalcOnLoad="1"/>
</workbook>
</file>

<file path=xl/sharedStrings.xml><?xml version="1.0" encoding="utf-8"?>
<sst xmlns="http://schemas.openxmlformats.org/spreadsheetml/2006/main" count="48" uniqueCount="44">
  <si>
    <t>STT</t>
  </si>
  <si>
    <t>VNĐ</t>
  </si>
  <si>
    <t>Tiền Xe</t>
  </si>
  <si>
    <t>Tổng Cộng</t>
  </si>
  <si>
    <t>Lệ phí đăng kiểm</t>
  </si>
  <si>
    <t>PHƯƠNG THỨC TRẢ THẲNG</t>
  </si>
  <si>
    <t>Bảo hiểm trách nhiện dân sự + người ngồi xe</t>
  </si>
  <si>
    <t>1. Hộ khẩu &amp; CMND có sao y ( Đối với khách hàng tư nhân)</t>
  </si>
  <si>
    <t>3.Giấy giới thiệu (nếu là DNTN, Công Ty)</t>
  </si>
  <si>
    <t>Khi làm thủ tục đăng ký xe, xin quý khách chuẩn bị đầy đủ các giấy tờ sau:</t>
  </si>
  <si>
    <t xml:space="preserve">2.Giấy phép đăng ký kinh doanh/ Giấy phép đầu tư có sao y ( Đối với Cty ) </t>
  </si>
  <si>
    <t>Lệ phí đăng ký</t>
  </si>
  <si>
    <t>Tổng cộng chi phí đăng ký</t>
  </si>
  <si>
    <t>Chi phí đăng ký</t>
  </si>
  <si>
    <t xml:space="preserve">BẢNG DỰ TRÙ CHI PHÍ ĐĂNG KÝ XE </t>
  </si>
  <si>
    <t>CÁC KHOẢN LỆ PHÍ</t>
  </si>
  <si>
    <t>Dịch vụ đăng ký (không có hóa đơn)</t>
  </si>
  <si>
    <t>Trân trọng kính chào</t>
  </si>
  <si>
    <t>QUÀ TẶNG KÈM THEO:</t>
  </si>
  <si>
    <t>1. Áo trùm xe</t>
  </si>
  <si>
    <t>2. Bao tay lái</t>
  </si>
  <si>
    <t>3. Nước hoa</t>
  </si>
  <si>
    <t>4. Bình chữa lửa</t>
  </si>
  <si>
    <t>5. Che nắng</t>
  </si>
  <si>
    <t>6. Tappi sàn</t>
  </si>
  <si>
    <t>Giá Bán:</t>
  </si>
  <si>
    <t>Giá Giảm:</t>
  </si>
  <si>
    <t>THANH TOÁN:</t>
  </si>
  <si>
    <t>(*) Phí  bảo hiểm vật chất xe của các công ty bảo hiểm Việt Nam (1,65% giá trị hóa đơn)</t>
  </si>
  <si>
    <t>Riêng bảo hiểm Liberty (tính trên hệ thống của Liberty)</t>
  </si>
  <si>
    <t>Thuế trước bạ (15% - TP.HCM )</t>
  </si>
  <si>
    <t>Quý khách hàng</t>
  </si>
  <si>
    <r>
      <t>Kính Gở</t>
    </r>
    <r>
      <rPr>
        <sz val="12"/>
        <rFont val="Tahoma"/>
        <family val="2"/>
      </rPr>
      <t>i:</t>
    </r>
  </si>
  <si>
    <r>
      <rPr>
        <u val="single"/>
        <sz val="12"/>
        <rFont val="Tahoma"/>
        <family val="2"/>
      </rPr>
      <t>Loại xe</t>
    </r>
    <r>
      <rPr>
        <sz val="12"/>
        <rFont val="Tahoma"/>
        <family val="2"/>
      </rPr>
      <t xml:space="preserve">:   </t>
    </r>
  </si>
  <si>
    <r>
      <t xml:space="preserve">Bảo hiểm vật chất thân xe - PVI 1,65% </t>
    </r>
    <r>
      <rPr>
        <b/>
        <sz val="12"/>
        <rFont val="Tahoma"/>
        <family val="2"/>
      </rPr>
      <t>(*)</t>
    </r>
  </si>
  <si>
    <t>THÀNH TIỀN (VNĐ)</t>
  </si>
  <si>
    <t>8. Phiếu thay lọc dầu miễn phí.</t>
  </si>
  <si>
    <t>9.Đĩa CD</t>
  </si>
  <si>
    <t>7. Phiếu nhiên liệu 10 lít</t>
  </si>
  <si>
    <t>MỌI THÔNG TIN VUI LÒNG LIÊN HỆ HOTLINE: 0909.89.7570 hoặc 0906.808.578</t>
  </si>
  <si>
    <r>
      <t xml:space="preserve">Vui lòng gọi ngay Hotline: </t>
    </r>
    <r>
      <rPr>
        <b/>
        <i/>
        <sz val="12"/>
        <color indexed="10"/>
        <rFont val="Tahoma"/>
        <family val="2"/>
      </rPr>
      <t>0909 89 7570</t>
    </r>
    <r>
      <rPr>
        <i/>
        <sz val="12"/>
        <color indexed="10"/>
        <rFont val="Tahoma"/>
        <family val="2"/>
      </rPr>
      <t xml:space="preserve"> để có giá khuyến mãi tốt nhất.</t>
    </r>
  </si>
  <si>
    <r>
      <rPr>
        <b/>
        <u val="single"/>
        <sz val="12"/>
        <rFont val="Tahoma"/>
        <family val="2"/>
      </rPr>
      <t>Notice:</t>
    </r>
    <r>
      <rPr>
        <b/>
        <sz val="12"/>
        <rFont val="Tahoma"/>
        <family val="2"/>
      </rPr>
      <t xml:space="preserve"> Tùy theo từng loại xe mà mục 2,3,4 sẽ có giá khác nhau</t>
    </r>
  </si>
  <si>
    <r>
      <rPr>
        <b/>
        <u val="single"/>
        <sz val="11"/>
        <rFont val="Tahoma"/>
        <family val="2"/>
      </rPr>
      <t>Lưu ý</t>
    </r>
    <r>
      <rPr>
        <b/>
        <sz val="11"/>
        <rFont val="Tahoma"/>
        <family val="2"/>
      </rPr>
      <t>: Chi phí đăng ký trên có thể thay đổi theo chính sách nhà nước tại thời điểm đăng ký.</t>
    </r>
  </si>
  <si>
    <t>TOYOTA FORTUNER 2.7V AT (4x4)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</si>
</sst>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0.000%"/>
    <numFmt numFmtId="184" formatCode="[$-409]dddd\,\ mmmm\ dd\,\ yyyy"/>
    <numFmt numFmtId="185" formatCode="[$-F800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&quot;-VNĐ&quot;"/>
    <numFmt numFmtId="191" formatCode="0.000"/>
    <numFmt numFmtId="192" formatCode="#,##0\ &quot;VNÑ&quot;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Tahoma"/>
      <family val="2"/>
    </font>
    <font>
      <i/>
      <sz val="12"/>
      <name val="Tahoma"/>
      <family val="2"/>
    </font>
    <font>
      <b/>
      <sz val="20"/>
      <name val="Tahoma"/>
      <family val="2"/>
    </font>
    <font>
      <i/>
      <sz val="12"/>
      <color indexed="10"/>
      <name val="Tahoma"/>
      <family val="2"/>
    </font>
    <font>
      <b/>
      <i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  <font>
      <i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0" fontId="5" fillId="0" borderId="0" xfId="42" applyNumberFormat="1" applyFont="1" applyAlignment="1">
      <alignment horizontal="center" vertical="center"/>
    </xf>
    <xf numFmtId="3" fontId="2" fillId="0" borderId="0" xfId="42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42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50" fillId="33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3" fontId="2" fillId="0" borderId="0" xfId="42" applyNumberFormat="1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3" fontId="2" fillId="33" borderId="10" xfId="42" applyNumberFormat="1" applyFont="1" applyFill="1" applyBorder="1" applyAlignment="1">
      <alignment horizontal="right" vertical="center"/>
    </xf>
    <xf numFmtId="3" fontId="2" fillId="33" borderId="13" xfId="42" applyNumberFormat="1" applyFont="1" applyFill="1" applyBorder="1" applyAlignment="1">
      <alignment horizontal="right" vertical="center"/>
    </xf>
    <xf numFmtId="3" fontId="2" fillId="33" borderId="14" xfId="42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3" fontId="5" fillId="0" borderId="10" xfId="42" applyNumberFormat="1" applyFont="1" applyBorder="1" applyAlignment="1">
      <alignment horizontal="right" vertical="center"/>
    </xf>
    <xf numFmtId="3" fontId="5" fillId="0" borderId="13" xfId="42" applyNumberFormat="1" applyFont="1" applyBorder="1" applyAlignment="1">
      <alignment horizontal="right" vertical="center"/>
    </xf>
    <xf numFmtId="3" fontId="5" fillId="0" borderId="14" xfId="42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33" borderId="17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8.8515625" style="3" customWidth="1"/>
    <col min="3" max="3" width="15.7109375" style="3" bestFit="1" customWidth="1"/>
    <col min="4" max="4" width="10.140625" style="3" customWidth="1"/>
    <col min="5" max="6" width="5.7109375" style="3" customWidth="1"/>
    <col min="7" max="7" width="7.28125" style="3" customWidth="1"/>
    <col min="8" max="8" width="5.7109375" style="3" customWidth="1"/>
    <col min="9" max="9" width="17.421875" style="6" customWidth="1"/>
    <col min="10" max="10" width="11.421875" style="3" customWidth="1"/>
    <col min="11" max="16384" width="9.140625" style="3" customWidth="1"/>
  </cols>
  <sheetData>
    <row r="1" ht="18.75" customHeight="1"/>
    <row r="2" spans="1:10" ht="33" customHeight="1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</row>
    <row r="3" spans="1:31" ht="18.75" customHeight="1">
      <c r="A3" s="1"/>
      <c r="B3" s="1"/>
      <c r="C3" s="1"/>
      <c r="D3" s="1"/>
      <c r="E3" s="1"/>
      <c r="F3" s="1"/>
      <c r="G3" s="1"/>
      <c r="H3" s="1"/>
      <c r="I3" s="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6" ht="18.75" customHeight="1">
      <c r="A4" s="28" t="s">
        <v>32</v>
      </c>
      <c r="B4" s="28"/>
      <c r="C4" s="5" t="s">
        <v>31</v>
      </c>
      <c r="D4" s="5"/>
      <c r="E4" s="5"/>
      <c r="F4" s="5"/>
    </row>
    <row r="5" spans="1:4" ht="18.75" customHeight="1">
      <c r="A5" s="29" t="s">
        <v>33</v>
      </c>
      <c r="B5" s="29"/>
      <c r="C5" s="5" t="s">
        <v>43</v>
      </c>
      <c r="D5" s="5"/>
    </row>
    <row r="6" spans="1:10" ht="18.75" customHeight="1">
      <c r="A6" s="28" t="s">
        <v>25</v>
      </c>
      <c r="B6" s="28"/>
      <c r="C6" s="51">
        <v>1028000000</v>
      </c>
      <c r="D6" s="51"/>
      <c r="E6" s="7" t="s">
        <v>1</v>
      </c>
      <c r="F6" s="7"/>
      <c r="G6" s="8"/>
      <c r="H6" s="7"/>
      <c r="I6" s="9"/>
      <c r="J6" s="4"/>
    </row>
    <row r="7" spans="1:10" ht="18.75" customHeight="1" thickBot="1">
      <c r="A7" s="30" t="s">
        <v>26</v>
      </c>
      <c r="B7" s="30"/>
      <c r="C7" s="38" t="s">
        <v>40</v>
      </c>
      <c r="D7" s="38"/>
      <c r="E7" s="38"/>
      <c r="F7" s="38"/>
      <c r="G7" s="38"/>
      <c r="H7" s="38"/>
      <c r="I7" s="38"/>
      <c r="J7" s="38"/>
    </row>
    <row r="8" spans="1:10" ht="18.75" customHeight="1" thickBot="1">
      <c r="A8" s="30" t="s">
        <v>27</v>
      </c>
      <c r="B8" s="31"/>
      <c r="C8" s="52">
        <f>C6</f>
        <v>1028000000</v>
      </c>
      <c r="D8" s="53"/>
      <c r="E8" s="1" t="s">
        <v>1</v>
      </c>
      <c r="F8" s="7"/>
      <c r="G8" s="8"/>
      <c r="H8" s="7"/>
      <c r="I8" s="9"/>
      <c r="J8" s="4"/>
    </row>
    <row r="9" ht="18.75" customHeight="1"/>
    <row r="10" spans="1:10" ht="18.75" customHeight="1">
      <c r="A10" s="10" t="s">
        <v>0</v>
      </c>
      <c r="B10" s="35" t="s">
        <v>15</v>
      </c>
      <c r="C10" s="36"/>
      <c r="D10" s="36"/>
      <c r="E10" s="36"/>
      <c r="F10" s="36"/>
      <c r="G10" s="37"/>
      <c r="H10" s="43" t="s">
        <v>35</v>
      </c>
      <c r="I10" s="44"/>
      <c r="J10" s="45"/>
    </row>
    <row r="11" spans="1:10" ht="18.75" customHeight="1">
      <c r="A11" s="11">
        <v>1</v>
      </c>
      <c r="B11" s="46" t="s">
        <v>30</v>
      </c>
      <c r="C11" s="47"/>
      <c r="D11" s="47"/>
      <c r="E11" s="47"/>
      <c r="F11" s="47"/>
      <c r="G11" s="48"/>
      <c r="H11" s="40">
        <f>C6*15%</f>
        <v>154200000</v>
      </c>
      <c r="I11" s="41"/>
      <c r="J11" s="42"/>
    </row>
    <row r="12" spans="1:10" ht="18.75" customHeight="1">
      <c r="A12" s="11">
        <v>2</v>
      </c>
      <c r="B12" s="46" t="s">
        <v>11</v>
      </c>
      <c r="C12" s="47"/>
      <c r="D12" s="47"/>
      <c r="E12" s="47"/>
      <c r="F12" s="47"/>
      <c r="G12" s="48"/>
      <c r="H12" s="40">
        <v>2000000</v>
      </c>
      <c r="I12" s="41"/>
      <c r="J12" s="42"/>
    </row>
    <row r="13" spans="1:10" ht="18.75" customHeight="1">
      <c r="A13" s="11">
        <v>3</v>
      </c>
      <c r="B13" s="46" t="s">
        <v>4</v>
      </c>
      <c r="C13" s="47"/>
      <c r="D13" s="47"/>
      <c r="E13" s="47"/>
      <c r="F13" s="47"/>
      <c r="G13" s="48"/>
      <c r="H13" s="40">
        <v>260000</v>
      </c>
      <c r="I13" s="41"/>
      <c r="J13" s="42"/>
    </row>
    <row r="14" spans="1:10" ht="18.75" customHeight="1">
      <c r="A14" s="11">
        <v>4</v>
      </c>
      <c r="B14" s="46" t="s">
        <v>6</v>
      </c>
      <c r="C14" s="47"/>
      <c r="D14" s="47"/>
      <c r="E14" s="47"/>
      <c r="F14" s="47"/>
      <c r="G14" s="48"/>
      <c r="H14" s="40">
        <v>943400</v>
      </c>
      <c r="I14" s="41"/>
      <c r="J14" s="42"/>
    </row>
    <row r="15" spans="1:10" ht="18.75" customHeight="1">
      <c r="A15" s="11">
        <v>5</v>
      </c>
      <c r="B15" s="39" t="s">
        <v>16</v>
      </c>
      <c r="C15" s="39"/>
      <c r="D15" s="39"/>
      <c r="E15" s="39"/>
      <c r="F15" s="39"/>
      <c r="G15" s="39"/>
      <c r="H15" s="40">
        <v>1500000</v>
      </c>
      <c r="I15" s="41"/>
      <c r="J15" s="42"/>
    </row>
    <row r="16" spans="1:10" ht="18.75" customHeight="1">
      <c r="A16" s="11">
        <v>6</v>
      </c>
      <c r="B16" s="39" t="s">
        <v>34</v>
      </c>
      <c r="C16" s="39"/>
      <c r="D16" s="39"/>
      <c r="E16" s="39"/>
      <c r="F16" s="39"/>
      <c r="G16" s="39"/>
      <c r="H16" s="40">
        <f>C6*1.65%</f>
        <v>16962000</v>
      </c>
      <c r="I16" s="41"/>
      <c r="J16" s="42"/>
    </row>
    <row r="17" spans="1:10" ht="18.75" customHeight="1">
      <c r="A17" s="35" t="s">
        <v>12</v>
      </c>
      <c r="B17" s="36"/>
      <c r="C17" s="36"/>
      <c r="D17" s="36"/>
      <c r="E17" s="36"/>
      <c r="F17" s="36"/>
      <c r="G17" s="37"/>
      <c r="H17" s="32">
        <f>SUM(H11:J16)</f>
        <v>175865400</v>
      </c>
      <c r="I17" s="33"/>
      <c r="J17" s="34"/>
    </row>
    <row r="18" spans="1:10" ht="18.75" customHeight="1">
      <c r="A18" s="12"/>
      <c r="B18" s="13"/>
      <c r="C18" s="13"/>
      <c r="D18" s="14"/>
      <c r="E18" s="14"/>
      <c r="F18" s="14"/>
      <c r="G18" s="14"/>
      <c r="H18" s="15"/>
      <c r="I18" s="15"/>
      <c r="J18" s="13"/>
    </row>
    <row r="19" spans="1:6" s="17" customFormat="1" ht="21" customHeight="1">
      <c r="A19" s="16" t="s">
        <v>28</v>
      </c>
      <c r="C19" s="18"/>
      <c r="F19" s="19"/>
    </row>
    <row r="20" spans="1:6" s="17" customFormat="1" ht="21" customHeight="1">
      <c r="A20" s="16" t="s">
        <v>29</v>
      </c>
      <c r="C20" s="18"/>
      <c r="F20" s="19"/>
    </row>
    <row r="21" spans="2:10" ht="18.75" customHeight="1">
      <c r="B21" s="4" t="s">
        <v>5</v>
      </c>
      <c r="C21" s="4"/>
      <c r="D21" s="4"/>
      <c r="E21" s="4"/>
      <c r="F21" s="4"/>
      <c r="G21" s="4"/>
      <c r="H21" s="4"/>
      <c r="I21" s="4"/>
      <c r="J21" s="4"/>
    </row>
    <row r="22" spans="4:10" ht="18.75" customHeight="1">
      <c r="D22" s="20" t="s">
        <v>2</v>
      </c>
      <c r="E22" s="20"/>
      <c r="F22" s="20"/>
      <c r="G22" s="20"/>
      <c r="I22" s="27">
        <f>C8</f>
        <v>1028000000</v>
      </c>
      <c r="J22" s="4" t="s">
        <v>1</v>
      </c>
    </row>
    <row r="23" spans="4:10" ht="18.75" customHeight="1" thickBot="1">
      <c r="D23" s="20" t="s">
        <v>13</v>
      </c>
      <c r="E23" s="20"/>
      <c r="F23" s="20"/>
      <c r="G23" s="20"/>
      <c r="I23" s="22">
        <f>H17</f>
        <v>175865400</v>
      </c>
      <c r="J23" s="4" t="s">
        <v>1</v>
      </c>
    </row>
    <row r="24" spans="4:10" ht="18.75" customHeight="1" thickBot="1">
      <c r="D24" s="4" t="s">
        <v>3</v>
      </c>
      <c r="E24" s="4"/>
      <c r="F24" s="4"/>
      <c r="G24" s="4"/>
      <c r="I24" s="25">
        <f>I22+I23</f>
        <v>1203865400</v>
      </c>
      <c r="J24" s="4" t="s">
        <v>1</v>
      </c>
    </row>
    <row r="25" spans="1:10" ht="18.75" customHeight="1">
      <c r="A25" s="21" t="s">
        <v>18</v>
      </c>
      <c r="D25" s="4"/>
      <c r="E25" s="4"/>
      <c r="F25" s="4"/>
      <c r="G25" s="4"/>
      <c r="I25" s="22"/>
      <c r="J25" s="5"/>
    </row>
    <row r="26" spans="1:10" ht="18.75" customHeight="1">
      <c r="A26" s="3" t="s">
        <v>19</v>
      </c>
      <c r="D26" s="4"/>
      <c r="E26" s="4"/>
      <c r="F26" s="4"/>
      <c r="G26" s="4"/>
      <c r="I26" s="22"/>
      <c r="J26" s="5"/>
    </row>
    <row r="27" spans="1:10" ht="18.75" customHeight="1">
      <c r="A27" s="3" t="s">
        <v>20</v>
      </c>
      <c r="D27" s="4"/>
      <c r="E27" s="4"/>
      <c r="F27" s="4"/>
      <c r="G27" s="4"/>
      <c r="I27" s="22"/>
      <c r="J27" s="5"/>
    </row>
    <row r="28" spans="1:10" ht="18.75" customHeight="1">
      <c r="A28" s="3" t="s">
        <v>21</v>
      </c>
      <c r="D28" s="4"/>
      <c r="E28" s="4"/>
      <c r="F28" s="4"/>
      <c r="G28" s="4"/>
      <c r="I28" s="22"/>
      <c r="J28" s="5"/>
    </row>
    <row r="29" spans="1:10" ht="18.75" customHeight="1">
      <c r="A29" s="3" t="s">
        <v>22</v>
      </c>
      <c r="D29" s="4"/>
      <c r="E29" s="4"/>
      <c r="F29" s="4"/>
      <c r="G29" s="4"/>
      <c r="I29" s="22"/>
      <c r="J29" s="5"/>
    </row>
    <row r="30" spans="1:10" ht="18.75" customHeight="1">
      <c r="A30" s="3" t="s">
        <v>23</v>
      </c>
      <c r="D30" s="4"/>
      <c r="E30" s="4"/>
      <c r="F30" s="4"/>
      <c r="G30" s="4"/>
      <c r="I30" s="22"/>
      <c r="J30" s="5"/>
    </row>
    <row r="31" spans="1:10" ht="18.75" customHeight="1">
      <c r="A31" s="3" t="s">
        <v>24</v>
      </c>
      <c r="D31" s="4"/>
      <c r="E31" s="4"/>
      <c r="F31" s="4"/>
      <c r="G31" s="4"/>
      <c r="I31" s="22"/>
      <c r="J31" s="5"/>
    </row>
    <row r="32" spans="1:10" ht="18.75" customHeight="1">
      <c r="A32" s="3" t="s">
        <v>38</v>
      </c>
      <c r="D32" s="4"/>
      <c r="E32" s="4"/>
      <c r="F32" s="4"/>
      <c r="G32" s="4"/>
      <c r="I32" s="22"/>
      <c r="J32" s="5"/>
    </row>
    <row r="33" spans="1:10" ht="18.75" customHeight="1">
      <c r="A33" s="3" t="s">
        <v>36</v>
      </c>
      <c r="D33" s="4"/>
      <c r="E33" s="4"/>
      <c r="F33" s="4"/>
      <c r="G33" s="4"/>
      <c r="I33" s="22"/>
      <c r="J33" s="5"/>
    </row>
    <row r="34" spans="1:10" ht="18.75" customHeight="1">
      <c r="A34" s="3" t="s">
        <v>37</v>
      </c>
      <c r="D34" s="4"/>
      <c r="E34" s="4"/>
      <c r="F34" s="4"/>
      <c r="G34" s="4"/>
      <c r="I34" s="22"/>
      <c r="J34" s="5"/>
    </row>
    <row r="35" spans="4:10" ht="18.75" customHeight="1">
      <c r="D35" s="4"/>
      <c r="E35" s="4"/>
      <c r="F35" s="4"/>
      <c r="G35" s="4"/>
      <c r="I35" s="22"/>
      <c r="J35" s="5"/>
    </row>
    <row r="36" spans="1:10" ht="18.75" customHeight="1">
      <c r="A36" s="23" t="s">
        <v>9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8.75" customHeight="1">
      <c r="A37" s="20" t="s">
        <v>7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8.75" customHeight="1">
      <c r="A38" s="20" t="s">
        <v>10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8.75" customHeight="1">
      <c r="A39" s="20" t="s">
        <v>8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8.75" customHeight="1">
      <c r="A40" s="2" t="s">
        <v>42</v>
      </c>
      <c r="C40" s="24"/>
      <c r="D40" s="24"/>
      <c r="E40" s="24"/>
      <c r="F40" s="24"/>
      <c r="G40" s="24"/>
      <c r="H40" s="24"/>
      <c r="I40" s="24"/>
      <c r="J40" s="24"/>
    </row>
    <row r="41" spans="1:10" ht="18.75" customHeight="1">
      <c r="A41" s="20" t="s">
        <v>17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8.75" customHeight="1">
      <c r="A42" s="5" t="s">
        <v>41</v>
      </c>
      <c r="B42" s="20"/>
      <c r="D42" s="20"/>
      <c r="E42" s="20"/>
      <c r="F42" s="20"/>
      <c r="G42" s="20"/>
      <c r="H42" s="20"/>
      <c r="I42" s="20"/>
      <c r="J42" s="20"/>
    </row>
    <row r="43" spans="1:10" ht="18.75" customHeight="1">
      <c r="A43" s="26" t="s">
        <v>39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>
      <c r="A47" s="49"/>
      <c r="B47" s="49"/>
      <c r="C47" s="49"/>
      <c r="D47" s="49"/>
      <c r="E47" s="49"/>
      <c r="F47" s="49"/>
      <c r="G47" s="49"/>
      <c r="H47" s="49"/>
      <c r="I47" s="49"/>
      <c r="J47" s="49"/>
    </row>
    <row r="62" ht="15">
      <c r="G62" s="3">
        <f>80+60+360+25</f>
        <v>525</v>
      </c>
    </row>
  </sheetData>
  <sheetProtection/>
  <mergeCells count="26">
    <mergeCell ref="H14:J14"/>
    <mergeCell ref="B14:G14"/>
    <mergeCell ref="B16:G16"/>
    <mergeCell ref="H16:J16"/>
    <mergeCell ref="A47:J47"/>
    <mergeCell ref="A2:J2"/>
    <mergeCell ref="C6:D6"/>
    <mergeCell ref="C8:D8"/>
    <mergeCell ref="H10:J10"/>
    <mergeCell ref="H11:J11"/>
    <mergeCell ref="B10:G10"/>
    <mergeCell ref="B11:G11"/>
    <mergeCell ref="B12:G12"/>
    <mergeCell ref="B13:G13"/>
    <mergeCell ref="H12:J12"/>
    <mergeCell ref="H13:J13"/>
    <mergeCell ref="A4:B4"/>
    <mergeCell ref="A5:B5"/>
    <mergeCell ref="A6:B6"/>
    <mergeCell ref="A7:B7"/>
    <mergeCell ref="A8:B8"/>
    <mergeCell ref="H17:J17"/>
    <mergeCell ref="A17:G17"/>
    <mergeCell ref="C7:J7"/>
    <mergeCell ref="B15:G15"/>
    <mergeCell ref="H15:J15"/>
  </mergeCells>
  <printOptions/>
  <pageMargins left="0.25" right="0.22" top="0.3" bottom="0.15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troly</dc:creator>
  <cp:keywords/>
  <dc:description/>
  <cp:lastModifiedBy>ACER</cp:lastModifiedBy>
  <cp:lastPrinted>2013-01-02T02:49:10Z</cp:lastPrinted>
  <dcterms:created xsi:type="dcterms:W3CDTF">2007-07-18T10:49:27Z</dcterms:created>
  <dcterms:modified xsi:type="dcterms:W3CDTF">2013-01-02T03:52:20Z</dcterms:modified>
  <cp:category/>
  <cp:version/>
  <cp:contentType/>
  <cp:contentStatus/>
</cp:coreProperties>
</file>